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796" yWindow="24" windowWidth="19548" windowHeight="14304" tabRatio="719"/>
  </bookViews>
  <sheets>
    <sheet name="SR-7_評価シート　エビデンス総体　" sheetId="1" r:id="rId1"/>
  </sheets>
  <definedNames>
    <definedName name="_xlnm.Print_Area" localSheetId="0">'SR-7_評価シート　エビデンス総体　'!$A$2:$T$80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1" l="1"/>
  <c r="K19" i="1"/>
  <c r="N18" i="1"/>
  <c r="K18" i="1"/>
  <c r="N17" i="1"/>
  <c r="K17" i="1"/>
</calcChain>
</file>

<file path=xl/sharedStrings.xml><?xml version="1.0" encoding="utf-8"?>
<sst xmlns="http://schemas.openxmlformats.org/spreadsheetml/2006/main" count="104" uniqueCount="78">
  <si>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</si>
  <si>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</si>
  <si>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</si>
  <si>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</si>
  <si>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</si>
  <si>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</si>
  <si>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</si>
  <si>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</si>
  <si>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</si>
  <si>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</si>
  <si>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</si>
  <si>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</si>
  <si>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</si>
  <si>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</si>
  <si>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</si>
  <si>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</si>
  <si>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</si>
  <si>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</si>
  <si>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</si>
  <si>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</si>
  <si>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</si>
  <si>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</si>
  <si>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</si>
  <si>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</si>
  <si>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</si>
  <si>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</si>
  <si>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</si>
  <si>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</si>
  <si>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</si>
  <si>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</si>
  <si>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</si>
  <si>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</si>
  <si>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効果指標
（種類）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</si>
  <si>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</si>
  <si>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閉経後骨粗鬆症患者、加齢性骨粗鬆症患者</t>
    <rPh sb="0" eb="3">
      <t>ヘイケイゴ</t>
    </rPh>
    <rPh sb="3" eb="7">
      <t>コツソショウショウ</t>
    </rPh>
    <rPh sb="7" eb="9">
      <t>カンジャ</t>
    </rPh>
    <rPh sb="10" eb="13">
      <t>カレイセイ</t>
    </rPh>
    <rPh sb="13" eb="17">
      <t>コツソショウショウ</t>
    </rPh>
    <rPh sb="17" eb="19">
      <t>カンジャ</t>
    </rPh>
    <phoneticPr fontId="1"/>
  </si>
  <si>
    <t>デノスマブ</t>
    <phoneticPr fontId="1"/>
  </si>
  <si>
    <t>プラセボもしくは対照治療</t>
    <rPh sb="8" eb="10">
      <t>タイショウ</t>
    </rPh>
    <rPh sb="10" eb="12">
      <t>チリョウ</t>
    </rPh>
    <phoneticPr fontId="1"/>
  </si>
  <si>
    <t>腰椎正面骨密度増加_介入</t>
    <rPh sb="10" eb="12">
      <t>カイニュウ</t>
    </rPh>
    <phoneticPr fontId="1"/>
  </si>
  <si>
    <t>大腿骨近位部骨密度増加(total hip)_介入</t>
    <rPh sb="23" eb="25">
      <t>カイニュウ</t>
    </rPh>
    <phoneticPr fontId="1"/>
  </si>
  <si>
    <t>その他の部位の骨密度増加_介入</t>
    <phoneticPr fontId="1"/>
  </si>
  <si>
    <t>腰椎正面骨密度増加_観察</t>
  </si>
  <si>
    <t>腰椎正面骨密度増加_観察</t>
    <phoneticPr fontId="1"/>
  </si>
  <si>
    <t>大腿骨近位部骨密度増加_観察</t>
    <phoneticPr fontId="1"/>
  </si>
  <si>
    <t>その他の部位の骨密度増加_観察</t>
    <phoneticPr fontId="1"/>
  </si>
  <si>
    <t>-1.21-2.68</t>
  </si>
  <si>
    <t>RCT/2</t>
    <phoneticPr fontId="1"/>
  </si>
  <si>
    <t>腰椎正面骨密度増加_介入</t>
    <phoneticPr fontId="1"/>
  </si>
  <si>
    <t>-0.34-2.77</t>
  </si>
  <si>
    <t>大腿骨近位部骨密度増加(total hip)_介入</t>
    <phoneticPr fontId="1"/>
  </si>
  <si>
    <t>RCT/1</t>
    <phoneticPr fontId="1"/>
  </si>
  <si>
    <t>1.18-1.41</t>
  </si>
  <si>
    <t>コホート/3</t>
    <phoneticPr fontId="1"/>
  </si>
  <si>
    <t>連続変数の文献無し</t>
    <rPh sb="0" eb="4">
      <t>レンゾクヘンスウ</t>
    </rPh>
    <rPh sb="5" eb="8">
      <t>ブンケンナ</t>
    </rPh>
    <phoneticPr fontId="1"/>
  </si>
  <si>
    <t>コホート/1</t>
    <phoneticPr fontId="1"/>
  </si>
  <si>
    <t>強(A)</t>
  </si>
  <si>
    <t>弱(C)</t>
  </si>
  <si>
    <t>全有害事象</t>
    <rPh sb="0" eb="5">
      <t>ゼンユウガイジショウ</t>
    </rPh>
    <phoneticPr fontId="1"/>
  </si>
  <si>
    <t>RCT/11</t>
    <phoneticPr fontId="1"/>
  </si>
  <si>
    <t>RR</t>
    <phoneticPr fontId="1"/>
  </si>
  <si>
    <t>0.99-1.01</t>
    <phoneticPr fontId="1"/>
  </si>
  <si>
    <t>重篤な有害事象</t>
    <rPh sb="0" eb="2">
      <t>ジュウトク</t>
    </rPh>
    <rPh sb="3" eb="7">
      <t>ユウガイジショウ</t>
    </rPh>
    <phoneticPr fontId="1"/>
  </si>
  <si>
    <t>0.96-1.09</t>
    <phoneticPr fontId="1"/>
  </si>
  <si>
    <t>死亡</t>
    <rPh sb="0" eb="2">
      <t>シボウ</t>
    </rPh>
    <phoneticPr fontId="1"/>
  </si>
  <si>
    <t>RCT/9</t>
    <phoneticPr fontId="1"/>
  </si>
  <si>
    <t>0.61-1.08</t>
    <phoneticPr fontId="1"/>
  </si>
  <si>
    <t>重大な有害事象</t>
    <rPh sb="0" eb="2">
      <t>ジュウダイ</t>
    </rPh>
    <rPh sb="3" eb="7">
      <t>ユウガイジショウ</t>
    </rPh>
    <phoneticPr fontId="1"/>
  </si>
  <si>
    <t>HR</t>
    <phoneticPr fontId="1"/>
  </si>
  <si>
    <t>0.55-1.21</t>
    <phoneticPr fontId="1"/>
  </si>
  <si>
    <t>1文献のためメタアナリシス行わず,人年法</t>
    <rPh sb="17" eb="20">
      <t>ジンネンホウ</t>
    </rPh>
    <phoneticPr fontId="1"/>
  </si>
  <si>
    <t>効果指標（値）</t>
    <phoneticPr fontId="1"/>
  </si>
  <si>
    <t>信頼区間</t>
    <phoneticPr fontId="1"/>
  </si>
  <si>
    <t>強(A)</t>
    <phoneticPr fontId="1"/>
  </si>
  <si>
    <t>2文献とも治療法が異なるのがわかる</t>
    <rPh sb="1" eb="3">
      <t>ブンケン</t>
    </rPh>
    <rPh sb="5" eb="8">
      <t>チリョウホウ</t>
    </rPh>
    <rPh sb="9" eb="10">
      <t>コト</t>
    </rPh>
    <phoneticPr fontId="1"/>
  </si>
  <si>
    <t>1文献のためメタアナリシス行わず、Nも少ないため弱</t>
    <rPh sb="19" eb="20">
      <t>スク</t>
    </rPh>
    <rPh sb="24" eb="25">
      <t>ジャク</t>
    </rPh>
    <phoneticPr fontId="1"/>
  </si>
  <si>
    <t>3文献とも後ろ向き</t>
    <rPh sb="1" eb="3">
      <t>ブンケン</t>
    </rPh>
    <rPh sb="5" eb="6">
      <t>ウシ</t>
    </rPh>
    <rPh sb="7" eb="8">
      <t>ム</t>
    </rPh>
    <phoneticPr fontId="1"/>
  </si>
  <si>
    <t>非常に弱(D)</t>
  </si>
  <si>
    <t>1文献のためメタアナリシス行わず、後ろ向きであり、Nも少ないため非常に弱</t>
    <rPh sb="17" eb="18">
      <t>ウシ</t>
    </rPh>
    <rPh sb="19" eb="20">
      <t>ム</t>
    </rPh>
    <rPh sb="27" eb="28">
      <t>スク</t>
    </rPh>
    <rPh sb="32" eb="34">
      <t>ヒジョウ</t>
    </rPh>
    <rPh sb="35" eb="36">
      <t>ジャク</t>
    </rPh>
    <phoneticPr fontId="1"/>
  </si>
  <si>
    <t>重篤な有害事象</t>
    <rPh sb="0" eb="2">
      <t>ジュウトク</t>
    </rPh>
    <rPh sb="3" eb="5">
      <t>ユウガイ</t>
    </rPh>
    <rPh sb="5" eb="7">
      <t>ジショウ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</si>
</sst>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  <font>
      <b/>
      <sz val="11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13" fillId="0" borderId="0" xfId="0" applyFont="1">
      <alignment vertical="center"/>
    </xf>
    <xf numFmtId="2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4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215900</xdr:rowOff>
    </xdr:from>
    <xdr:to>
      <xdr:col>13</xdr:col>
      <xdr:colOff>264048</xdr:colOff>
      <xdr:row>37</xdr:row>
      <xdr:rowOff>50800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70515AC-856D-4475-A0CF-873491473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53700"/>
          <a:ext cx="7217298" cy="1892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6350</xdr:rowOff>
    </xdr:from>
    <xdr:to>
      <xdr:col>14</xdr:col>
      <xdr:colOff>1148</xdr:colOff>
      <xdr:row>45</xdr:row>
      <xdr:rowOff>203200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F302EB3-8DA1-4F57-833E-068A907A08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13" t="13986" b="10088"/>
        <a:stretch/>
      </xdr:blipFill>
      <xdr:spPr>
        <a:xfrm>
          <a:off x="0" y="12858750"/>
          <a:ext cx="7414773" cy="1568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63500</xdr:rowOff>
    </xdr:from>
    <xdr:to>
      <xdr:col>14</xdr:col>
      <xdr:colOff>102677</xdr:colOff>
      <xdr:row>55</xdr:row>
      <xdr:rowOff>139700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3E9000D-9B0A-4331-A57C-EB810E5713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534" t="16213" b="11033"/>
        <a:stretch/>
      </xdr:blipFill>
      <xdr:spPr>
        <a:xfrm>
          <a:off x="0" y="14465300"/>
          <a:ext cx="7519477" cy="1676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11</xdr:col>
      <xdr:colOff>194342</xdr:colOff>
      <xdr:row>67</xdr:row>
      <xdr:rowOff>87312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440DE4C-6341-4F43-B731-CF2CCB2972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3247" b="9091"/>
        <a:stretch/>
      </xdr:blipFill>
      <xdr:spPr>
        <a:xfrm>
          <a:off x="0" y="18313400"/>
          <a:ext cx="6214142" cy="2373312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57</xdr:row>
      <xdr:rowOff>0</xdr:rowOff>
    </xdr:from>
    <xdr:to>
      <xdr:col>19</xdr:col>
      <xdr:colOff>1698625</xdr:colOff>
      <xdr:row>66</xdr:row>
      <xdr:rowOff>190500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B369E9A-8F6D-4609-B245-CED1A96B74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284" t="13858" r="5985" b="8695"/>
        <a:stretch/>
      </xdr:blipFill>
      <xdr:spPr>
        <a:xfrm>
          <a:off x="6469063" y="18351500"/>
          <a:ext cx="5730875" cy="22621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11</xdr:col>
      <xdr:colOff>130043</xdr:colOff>
      <xdr:row>79</xdr:row>
      <xdr:rowOff>23812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2F845AF-A6E5-4648-A943-9F0B9D2D22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4077" t="9371" r="3364" b="4892"/>
        <a:stretch/>
      </xdr:blipFill>
      <xdr:spPr>
        <a:xfrm>
          <a:off x="0" y="21169313"/>
          <a:ext cx="6138731" cy="2325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showGridLines="0" tabSelected="1" view="pageBreakPreview" zoomScaleNormal="80" zoomScaleSheetLayoutView="100" workbookViewId="0">
      <selection activeCell="T44" sqref="T44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9"/>
      <c r="B1" s="29"/>
    </row>
    <row r="2" spans="1:20" x14ac:dyDescent="0.45">
      <c r="A2" t="s">
        <v>31</v>
      </c>
      <c r="I2" s="30" t="s">
        <v>30</v>
      </c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0" ht="32.1" customHeight="1" x14ac:dyDescent="0.45">
      <c r="A3" s="7" t="s">
        <v>29</v>
      </c>
      <c r="B3" s="31" t="s">
        <v>33</v>
      </c>
      <c r="C3" s="31"/>
      <c r="D3" s="31"/>
      <c r="E3" s="31"/>
      <c r="F3" s="31"/>
      <c r="G3" s="31"/>
      <c r="H3" s="2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2"/>
    </row>
    <row r="4" spans="1:20" ht="32.1" customHeight="1" x14ac:dyDescent="0.45">
      <c r="A4" s="20" t="s">
        <v>28</v>
      </c>
      <c r="B4" s="32" t="s">
        <v>34</v>
      </c>
      <c r="C4" s="32"/>
      <c r="D4" s="32"/>
      <c r="E4" s="32"/>
      <c r="F4" s="32"/>
      <c r="G4" s="32"/>
      <c r="H4" s="2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2"/>
    </row>
    <row r="5" spans="1:20" ht="32.1" customHeight="1" x14ac:dyDescent="0.35">
      <c r="A5" s="20" t="s">
        <v>27</v>
      </c>
      <c r="B5" s="32" t="s">
        <v>35</v>
      </c>
      <c r="C5" s="32"/>
      <c r="D5" s="32"/>
      <c r="E5" s="32"/>
      <c r="F5" s="32"/>
      <c r="G5" s="32"/>
      <c r="H5" s="2"/>
      <c r="I5" s="19" t="s">
        <v>26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25</v>
      </c>
      <c r="B6" s="32" t="s">
        <v>36</v>
      </c>
      <c r="C6" s="32"/>
      <c r="D6" s="32"/>
      <c r="E6" s="32"/>
      <c r="F6" s="32"/>
      <c r="G6" s="32"/>
      <c r="H6" s="2"/>
      <c r="I6" s="25" t="s">
        <v>24</v>
      </c>
      <c r="J6" s="26"/>
      <c r="K6" s="26"/>
      <c r="L6" s="26"/>
      <c r="M6" s="26"/>
      <c r="N6" s="27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23</v>
      </c>
      <c r="J7" s="16" t="s">
        <v>21</v>
      </c>
      <c r="K7" s="16" t="s">
        <v>19</v>
      </c>
      <c r="L7" s="16" t="s">
        <v>22</v>
      </c>
      <c r="M7" s="16" t="s">
        <v>21</v>
      </c>
      <c r="N7" s="16" t="s">
        <v>19</v>
      </c>
      <c r="O7" s="17" t="s">
        <v>20</v>
      </c>
      <c r="P7" s="16" t="s">
        <v>19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18</v>
      </c>
      <c r="B9" s="2"/>
      <c r="C9" s="2"/>
      <c r="D9" s="2"/>
      <c r="E9" s="2"/>
      <c r="F9" s="2"/>
      <c r="G9" s="2"/>
      <c r="H9" s="2"/>
      <c r="I9" s="25" t="s">
        <v>24</v>
      </c>
      <c r="J9" s="26"/>
      <c r="K9" s="26"/>
      <c r="L9" s="26"/>
      <c r="M9" s="26"/>
      <c r="N9" s="27"/>
      <c r="O9" s="13"/>
      <c r="P9" s="13"/>
      <c r="Q9" s="13"/>
      <c r="R9" s="2"/>
      <c r="S9" s="2"/>
      <c r="T9" s="2"/>
    </row>
    <row r="10" spans="1:20" ht="112.95" customHeight="1" x14ac:dyDescent="0.45">
      <c r="A10" s="7" t="s">
        <v>17</v>
      </c>
      <c r="B10" s="10" t="s">
        <v>16</v>
      </c>
      <c r="C10" s="11" t="s">
        <v>15</v>
      </c>
      <c r="D10" s="10" t="s">
        <v>14</v>
      </c>
      <c r="E10" s="10" t="s">
        <v>13</v>
      </c>
      <c r="F10" s="10" t="s">
        <v>12</v>
      </c>
      <c r="G10" s="11" t="s">
        <v>11</v>
      </c>
      <c r="H10" s="8" t="s">
        <v>10</v>
      </c>
      <c r="I10" s="16" t="s">
        <v>23</v>
      </c>
      <c r="J10" s="16" t="s">
        <v>21</v>
      </c>
      <c r="K10" s="16" t="s">
        <v>19</v>
      </c>
      <c r="L10" s="16" t="s">
        <v>22</v>
      </c>
      <c r="M10" s="16" t="s">
        <v>21</v>
      </c>
      <c r="N10" s="16" t="s">
        <v>19</v>
      </c>
      <c r="O10" s="17" t="s">
        <v>20</v>
      </c>
      <c r="P10" s="16" t="s">
        <v>19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40.049999999999997" customHeight="1" x14ac:dyDescent="0.45">
      <c r="A11" s="3" t="s">
        <v>37</v>
      </c>
      <c r="B11" s="3" t="s">
        <v>45</v>
      </c>
      <c r="C11" s="4">
        <v>-1</v>
      </c>
      <c r="D11" s="4">
        <v>-1</v>
      </c>
      <c r="E11" s="4">
        <v>0</v>
      </c>
      <c r="F11" s="4">
        <v>0</v>
      </c>
      <c r="G11" s="4">
        <v>0</v>
      </c>
      <c r="H11" s="6"/>
      <c r="I11" s="3">
        <v>62</v>
      </c>
      <c r="J11" s="22">
        <v>4.7350000000000003</v>
      </c>
      <c r="K11" s="22">
        <v>3.1550000000000002</v>
      </c>
      <c r="L11" s="3">
        <v>64</v>
      </c>
      <c r="M11" s="3">
        <v>4.4300000000000006</v>
      </c>
      <c r="N11" s="3">
        <v>1.8199999999999998</v>
      </c>
      <c r="O11" s="3">
        <v>0.74</v>
      </c>
      <c r="P11" s="3"/>
      <c r="Q11" s="3" t="s">
        <v>44</v>
      </c>
      <c r="R11" s="5" t="s">
        <v>71</v>
      </c>
      <c r="S11" s="4">
        <v>9</v>
      </c>
      <c r="T11" s="3" t="s">
        <v>72</v>
      </c>
    </row>
    <row r="12" spans="1:20" ht="40.049999999999997" customHeight="1" x14ac:dyDescent="0.45">
      <c r="A12" s="3" t="s">
        <v>38</v>
      </c>
      <c r="B12" s="3" t="s">
        <v>45</v>
      </c>
      <c r="C12" s="4">
        <v>-1</v>
      </c>
      <c r="D12" s="4">
        <v>-1</v>
      </c>
      <c r="E12" s="4">
        <v>0</v>
      </c>
      <c r="F12" s="4">
        <v>0</v>
      </c>
      <c r="G12" s="4">
        <v>0</v>
      </c>
      <c r="H12" s="6"/>
      <c r="I12" s="3">
        <v>62</v>
      </c>
      <c r="J12" s="3">
        <v>0.96</v>
      </c>
      <c r="K12" s="3">
        <v>1.61</v>
      </c>
      <c r="L12" s="3">
        <v>64</v>
      </c>
      <c r="M12" s="3">
        <v>1.79</v>
      </c>
      <c r="N12" s="22">
        <v>1.365</v>
      </c>
      <c r="O12" s="3">
        <v>1.21</v>
      </c>
      <c r="P12" s="3"/>
      <c r="Q12" s="3" t="s">
        <v>47</v>
      </c>
      <c r="R12" s="5" t="s">
        <v>54</v>
      </c>
      <c r="S12" s="4">
        <v>9</v>
      </c>
      <c r="T12" s="3" t="s">
        <v>72</v>
      </c>
    </row>
    <row r="13" spans="1:20" ht="40.049999999999997" customHeight="1" x14ac:dyDescent="0.45">
      <c r="A13" s="3" t="s">
        <v>39</v>
      </c>
      <c r="B13" s="3" t="s">
        <v>49</v>
      </c>
      <c r="C13" s="4">
        <v>-1</v>
      </c>
      <c r="D13" s="4"/>
      <c r="E13" s="4">
        <v>-1</v>
      </c>
      <c r="F13" s="4">
        <v>0</v>
      </c>
      <c r="G13" s="4">
        <v>0</v>
      </c>
      <c r="H13" s="6"/>
      <c r="I13" s="3">
        <v>31</v>
      </c>
      <c r="J13" s="3">
        <v>2.8</v>
      </c>
      <c r="K13" s="3">
        <v>3.9</v>
      </c>
      <c r="L13" s="3">
        <v>33</v>
      </c>
      <c r="M13" s="3">
        <v>4.0999999999999996</v>
      </c>
      <c r="N13" s="3">
        <v>3.8</v>
      </c>
      <c r="O13" s="3"/>
      <c r="P13" s="3"/>
      <c r="Q13" s="3"/>
      <c r="R13" s="5" t="s">
        <v>55</v>
      </c>
      <c r="S13" s="4">
        <v>2</v>
      </c>
      <c r="T13" s="3" t="s">
        <v>73</v>
      </c>
    </row>
    <row r="14" spans="1:20" ht="40.049999999999997" customHeight="1" x14ac:dyDescent="0.45">
      <c r="A14" s="3" t="s">
        <v>41</v>
      </c>
      <c r="B14" s="3" t="s">
        <v>51</v>
      </c>
      <c r="C14" s="4">
        <v>-2</v>
      </c>
      <c r="D14" s="4">
        <v>-1</v>
      </c>
      <c r="E14" s="4">
        <v>0</v>
      </c>
      <c r="F14" s="4">
        <v>-1</v>
      </c>
      <c r="G14" s="4">
        <v>0</v>
      </c>
      <c r="H14" s="6"/>
      <c r="I14" s="3">
        <v>426</v>
      </c>
      <c r="J14" s="22">
        <v>1.9766666666666666</v>
      </c>
      <c r="K14" s="3">
        <v>1.6499999999999997</v>
      </c>
      <c r="L14" s="3">
        <v>416</v>
      </c>
      <c r="M14" s="22">
        <v>3.7033333333333331</v>
      </c>
      <c r="N14" s="22">
        <v>2.6166666666666667</v>
      </c>
      <c r="O14" s="3">
        <v>0.98</v>
      </c>
      <c r="P14" s="3"/>
      <c r="Q14" s="3" t="s">
        <v>50</v>
      </c>
      <c r="R14" s="5" t="s">
        <v>55</v>
      </c>
      <c r="S14" s="4">
        <v>2</v>
      </c>
      <c r="T14" s="3" t="s">
        <v>74</v>
      </c>
    </row>
    <row r="15" spans="1:20" ht="48.45" customHeight="1" x14ac:dyDescent="0.45">
      <c r="A15" s="3" t="s">
        <v>43</v>
      </c>
      <c r="B15" s="3" t="s">
        <v>53</v>
      </c>
      <c r="C15" s="4">
        <v>-2</v>
      </c>
      <c r="D15" s="4"/>
      <c r="E15" s="4">
        <v>-1</v>
      </c>
      <c r="F15" s="4">
        <v>-1</v>
      </c>
      <c r="G15" s="4">
        <v>0</v>
      </c>
      <c r="H15" s="6"/>
      <c r="I15" s="3">
        <v>75</v>
      </c>
      <c r="J15" s="3">
        <v>1.9</v>
      </c>
      <c r="K15" s="3">
        <v>4.5</v>
      </c>
      <c r="L15" s="3">
        <v>75</v>
      </c>
      <c r="M15" s="3">
        <v>4.4000000000000004</v>
      </c>
      <c r="N15" s="3">
        <v>8.1999999999999993</v>
      </c>
      <c r="O15" s="3"/>
      <c r="P15" s="3"/>
      <c r="Q15" s="3"/>
      <c r="R15" s="5" t="s">
        <v>75</v>
      </c>
      <c r="S15" s="4">
        <v>1</v>
      </c>
      <c r="T15" s="3" t="s">
        <v>76</v>
      </c>
    </row>
    <row r="16" spans="1:20" ht="47.55" customHeight="1" x14ac:dyDescent="0.45">
      <c r="A16" s="23"/>
      <c r="B16" s="3"/>
      <c r="C16" s="4"/>
      <c r="D16" s="4"/>
      <c r="E16" s="4"/>
      <c r="F16" s="4"/>
      <c r="G16" s="4"/>
      <c r="H16" s="6"/>
      <c r="I16" s="10" t="s">
        <v>9</v>
      </c>
      <c r="J16" s="10" t="s">
        <v>8</v>
      </c>
      <c r="K16" s="12" t="s">
        <v>5</v>
      </c>
      <c r="L16" s="10" t="s">
        <v>7</v>
      </c>
      <c r="M16" s="10" t="s">
        <v>6</v>
      </c>
      <c r="N16" s="12" t="s">
        <v>5</v>
      </c>
      <c r="O16" s="10" t="s">
        <v>32</v>
      </c>
      <c r="P16" s="10" t="s">
        <v>69</v>
      </c>
      <c r="Q16" s="10" t="s">
        <v>70</v>
      </c>
      <c r="R16" s="5"/>
      <c r="S16" s="4"/>
      <c r="T16" s="3"/>
    </row>
    <row r="17" spans="1:20" ht="24.9" customHeight="1" x14ac:dyDescent="0.45">
      <c r="A17" s="2" t="s">
        <v>56</v>
      </c>
      <c r="B17" s="3" t="s">
        <v>57</v>
      </c>
      <c r="C17" s="4">
        <v>0</v>
      </c>
      <c r="D17" s="4">
        <v>0</v>
      </c>
      <c r="E17" s="4">
        <v>0</v>
      </c>
      <c r="F17" s="4">
        <v>-1</v>
      </c>
      <c r="G17" s="4">
        <v>-1</v>
      </c>
      <c r="H17" s="6"/>
      <c r="I17" s="3">
        <v>9919</v>
      </c>
      <c r="J17" s="3">
        <v>6230</v>
      </c>
      <c r="K17" s="22">
        <f>J17/I17*100</f>
        <v>62.808750882145382</v>
      </c>
      <c r="L17" s="3">
        <v>10370</v>
      </c>
      <c r="M17" s="3">
        <v>6448</v>
      </c>
      <c r="N17" s="22">
        <f>M17/L17*100</f>
        <v>62.179363548698163</v>
      </c>
      <c r="O17" s="3" t="s">
        <v>58</v>
      </c>
      <c r="P17" s="22">
        <v>1</v>
      </c>
      <c r="Q17" s="3" t="s">
        <v>59</v>
      </c>
      <c r="R17" s="5" t="s">
        <v>54</v>
      </c>
      <c r="S17" s="4">
        <v>9</v>
      </c>
      <c r="T17" s="3"/>
    </row>
    <row r="18" spans="1:20" ht="24.9" customHeight="1" x14ac:dyDescent="0.45">
      <c r="A18" s="3" t="s">
        <v>60</v>
      </c>
      <c r="B18" s="3" t="s">
        <v>57</v>
      </c>
      <c r="C18" s="4">
        <v>0</v>
      </c>
      <c r="D18" s="4">
        <v>0</v>
      </c>
      <c r="E18" s="4">
        <v>0</v>
      </c>
      <c r="F18" s="4">
        <v>-1</v>
      </c>
      <c r="G18" s="4">
        <v>-1</v>
      </c>
      <c r="H18" s="6"/>
      <c r="I18" s="3">
        <v>9919</v>
      </c>
      <c r="J18" s="3">
        <v>1386</v>
      </c>
      <c r="K18" s="22">
        <f>J18/I18*100</f>
        <v>13.973182780522231</v>
      </c>
      <c r="L18" s="3">
        <v>10370</v>
      </c>
      <c r="M18" s="3">
        <v>1461</v>
      </c>
      <c r="N18" s="22">
        <f>M18/L18*100</f>
        <v>14.088717454194793</v>
      </c>
      <c r="O18" s="3" t="s">
        <v>58</v>
      </c>
      <c r="P18" s="3">
        <v>1.03</v>
      </c>
      <c r="Q18" s="3" t="s">
        <v>61</v>
      </c>
      <c r="R18" s="5" t="s">
        <v>54</v>
      </c>
      <c r="S18" s="4">
        <v>9</v>
      </c>
      <c r="T18" s="3"/>
    </row>
    <row r="19" spans="1:20" ht="24.9" customHeight="1" x14ac:dyDescent="0.45">
      <c r="A19" s="3" t="s">
        <v>62</v>
      </c>
      <c r="B19" s="3" t="s">
        <v>63</v>
      </c>
      <c r="C19" s="4">
        <v>0</v>
      </c>
      <c r="D19" s="4">
        <v>0</v>
      </c>
      <c r="E19" s="4">
        <v>0</v>
      </c>
      <c r="F19" s="4">
        <v>-1</v>
      </c>
      <c r="G19" s="4">
        <v>-1</v>
      </c>
      <c r="H19" s="6"/>
      <c r="I19" s="3">
        <v>6571</v>
      </c>
      <c r="J19" s="3">
        <v>100</v>
      </c>
      <c r="K19" s="22">
        <f>J19/I19*100</f>
        <v>1.5218383807639628</v>
      </c>
      <c r="L19" s="3">
        <v>6806</v>
      </c>
      <c r="M19" s="3">
        <v>81</v>
      </c>
      <c r="N19" s="22">
        <f>M19/L19*100</f>
        <v>1.1901263590949163</v>
      </c>
      <c r="O19" s="3" t="s">
        <v>58</v>
      </c>
      <c r="P19" s="3">
        <v>0.81</v>
      </c>
      <c r="Q19" s="3" t="s">
        <v>64</v>
      </c>
      <c r="R19" s="5" t="s">
        <v>54</v>
      </c>
      <c r="S19" s="4">
        <v>9</v>
      </c>
      <c r="T19" s="3"/>
    </row>
    <row r="20" spans="1:20" ht="36.450000000000003" customHeight="1" x14ac:dyDescent="0.45">
      <c r="A20" s="3" t="s">
        <v>65</v>
      </c>
      <c r="B20" s="3" t="s">
        <v>53</v>
      </c>
      <c r="C20" s="4">
        <v>-1</v>
      </c>
      <c r="D20" s="4">
        <v>0</v>
      </c>
      <c r="E20" s="4">
        <v>-1</v>
      </c>
      <c r="F20" s="4">
        <v>-1</v>
      </c>
      <c r="G20" s="4">
        <v>0</v>
      </c>
      <c r="H20" s="6"/>
      <c r="I20" s="3">
        <v>1994</v>
      </c>
      <c r="J20" s="3">
        <v>62</v>
      </c>
      <c r="K20" s="3">
        <v>31.1</v>
      </c>
      <c r="L20" s="3">
        <v>1681</v>
      </c>
      <c r="M20" s="3">
        <v>42</v>
      </c>
      <c r="N20" s="3">
        <v>25.96</v>
      </c>
      <c r="O20" s="3" t="s">
        <v>66</v>
      </c>
      <c r="P20" s="3">
        <v>0.81</v>
      </c>
      <c r="Q20" s="3" t="s">
        <v>67</v>
      </c>
      <c r="R20" s="5" t="s">
        <v>55</v>
      </c>
      <c r="S20" s="4">
        <v>2</v>
      </c>
      <c r="T20" s="3" t="s">
        <v>68</v>
      </c>
    </row>
    <row r="21" spans="1:20" ht="24.9" customHeight="1" x14ac:dyDescent="0.45">
      <c r="A21" s="28" t="s">
        <v>0</v>
      </c>
      <c r="B21" s="28"/>
      <c r="C21" s="28"/>
      <c r="D21" s="28"/>
      <c r="E21" s="28"/>
      <c r="F21" s="28"/>
      <c r="G21" s="28"/>
      <c r="H21" s="2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9" customHeight="1" x14ac:dyDescent="0.4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48.6" x14ac:dyDescent="0.45">
      <c r="A23" s="3" t="s">
        <v>42</v>
      </c>
      <c r="B23" s="3" t="s">
        <v>52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ht="24.9" customHeight="1" x14ac:dyDescent="0.4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</row>
    <row r="25" spans="1:20" ht="24.9" customHeight="1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</row>
    <row r="26" spans="1:20" ht="24.9" customHeight="1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2"/>
    </row>
    <row r="27" spans="1:20" ht="24.9" customHeight="1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"/>
    </row>
    <row r="28" spans="1:20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45">
      <c r="A29" s="21" t="s">
        <v>46</v>
      </c>
    </row>
    <row r="39" spans="1:1" x14ac:dyDescent="0.45">
      <c r="A39" s="21" t="s">
        <v>48</v>
      </c>
    </row>
    <row r="48" spans="1:1" x14ac:dyDescent="0.45">
      <c r="A48" s="21" t="s">
        <v>40</v>
      </c>
    </row>
    <row r="57" spans="1:13" ht="22.2" x14ac:dyDescent="0.45">
      <c r="A57" s="24" t="s">
        <v>56</v>
      </c>
      <c r="M57" s="24" t="s">
        <v>77</v>
      </c>
    </row>
    <row r="69" spans="1:1" ht="22.2" x14ac:dyDescent="0.45">
      <c r="A69" s="24" t="s">
        <v>62</v>
      </c>
    </row>
  </sheetData>
  <mergeCells count="9">
    <mergeCell ref="I9:N9"/>
    <mergeCell ref="A21:H21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6">
    <cfRule type="colorScale" priority="2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7:G20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1:R20">
      <formula1>"強(A),中(B),弱(C),非常に弱(D)"</formula1>
    </dataValidation>
    <dataValidation type="list" allowBlank="1" showInputMessage="1" showErrorMessage="1" sqref="S11:S20">
      <formula1>"1,2,3,4,5,6,7,8,9"</formula1>
    </dataValidation>
    <dataValidation type="list" allowBlank="1" showInputMessage="1" showErrorMessage="1" sqref="H11:H20">
      <formula1>"0,+1,+2"</formula1>
    </dataValidation>
    <dataValidation type="list" allowBlank="1" showInputMessage="1" showErrorMessage="1" sqref="C11:G20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headerFooter>
    <oddHeader>&amp;RSR-7_評価シート　エビデンス総体　</oddHeader>
  </headerFooter>
  <rowBreaks count="1" manualBreakCount="1">
    <brk id="28" max="19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SR-7_評価シート　エビデンス総体　</vt:lpstr>
      <vt:lpstr>'SR-7_評価シート　エビデンス総体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2025-06-18T06:23:57Z</dcterms:modified>
</cp:coreProperties>
</file>